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arian" sheetId="1" r:id="rId4"/>
    <sheet state="visible" name="Per Pelanggan" sheetId="2" r:id="rId5"/>
    <sheet state="visible" name="Per Salesman" sheetId="3" r:id="rId6"/>
    <sheet state="visible" name="Laba-Rugi" sheetId="4" r:id="rId7"/>
  </sheets>
  <definedNames/>
  <calcPr/>
</workbook>
</file>

<file path=xl/sharedStrings.xml><?xml version="1.0" encoding="utf-8"?>
<sst xmlns="http://schemas.openxmlformats.org/spreadsheetml/2006/main" count="213" uniqueCount="145">
  <si>
    <t>LAPORAN PENJUALAN HARIAN</t>
  </si>
  <si>
    <t>1 Maret 2025</t>
  </si>
  <si>
    <t>TOKO GADGET WORLD</t>
  </si>
  <si>
    <t>Waktu</t>
  </si>
  <si>
    <t>Barang</t>
  </si>
  <si>
    <t>Jumlah</t>
  </si>
  <si>
    <t>Harga Jual</t>
  </si>
  <si>
    <t>Pembayaran</t>
  </si>
  <si>
    <t>HPP</t>
  </si>
  <si>
    <t>Untung</t>
  </si>
  <si>
    <t>Smartphone X</t>
  </si>
  <si>
    <t>Rp5.000.000</t>
  </si>
  <si>
    <t>Cash</t>
  </si>
  <si>
    <t>Rp3.500.000</t>
  </si>
  <si>
    <t>Rp1.500.000</t>
  </si>
  <si>
    <t>Laptop SlimPro 14</t>
  </si>
  <si>
    <t>Rp8.500.000</t>
  </si>
  <si>
    <t>Debit</t>
  </si>
  <si>
    <t>Rp6.000.000</t>
  </si>
  <si>
    <t>Rp2.500.000</t>
  </si>
  <si>
    <t>Wireless Earbuds</t>
  </si>
  <si>
    <t>Rp900.000</t>
  </si>
  <si>
    <t>Rp600.000</t>
  </si>
  <si>
    <t>Rp300.000</t>
  </si>
  <si>
    <t>Smartwatch Series</t>
  </si>
  <si>
    <t>Rp1.700.000</t>
  </si>
  <si>
    <t>Rp800.000</t>
  </si>
  <si>
    <t>Bluetooth Speaker</t>
  </si>
  <si>
    <t>Rp750.000</t>
  </si>
  <si>
    <t>Rp500.000</t>
  </si>
  <si>
    <t>Rp250.000</t>
  </si>
  <si>
    <t>Power Bank 20,000mAh</t>
  </si>
  <si>
    <t>Rp450.000</t>
  </si>
  <si>
    <t>Rp150.000</t>
  </si>
  <si>
    <t>Gaming Mouse Pro</t>
  </si>
  <si>
    <t>Rp350.000</t>
  </si>
  <si>
    <t>TOTAL PENJUALAN</t>
  </si>
  <si>
    <t>Rp18.100.000</t>
  </si>
  <si>
    <t>Rp12.950.000</t>
  </si>
  <si>
    <t>Rp5.650.000</t>
  </si>
  <si>
    <t>LAPORAN PENJUALAN PERUSAHAAN</t>
  </si>
  <si>
    <t>PT. Prima Makmur</t>
  </si>
  <si>
    <t>Nama Perusahaan</t>
  </si>
  <si>
    <t>Tanggal</t>
  </si>
  <si>
    <t>Barang Dibeli</t>
  </si>
  <si>
    <t>Jumlah Barang</t>
  </si>
  <si>
    <t>Subtotal</t>
  </si>
  <si>
    <t>Diskon (10%)</t>
  </si>
  <si>
    <t>Pajak (11%)</t>
  </si>
  <si>
    <t>Total Harga</t>
  </si>
  <si>
    <t>PT. Andalan Jaya</t>
  </si>
  <si>
    <t>28/01/25</t>
  </si>
  <si>
    <t>Kaos Polos</t>
  </si>
  <si>
    <t>Rp3.000.000</t>
  </si>
  <si>
    <t>Rp297.000</t>
  </si>
  <si>
    <t>Rp2.997.000</t>
  </si>
  <si>
    <t>Transfer</t>
  </si>
  <si>
    <t>PT. Berkah Sejahtera</t>
  </si>
  <si>
    <t>Celana Training, Jaket Hoodie</t>
  </si>
  <si>
    <t>Rp12.500.000</t>
  </si>
  <si>
    <t>Rp1.250.000</t>
  </si>
  <si>
    <t>Rp1.237.500</t>
  </si>
  <si>
    <t>Rp12.487.500</t>
  </si>
  <si>
    <t>PT. Cipta Mandiri</t>
  </si>
  <si>
    <t>Sepatu Sneakers</t>
  </si>
  <si>
    <t>Rp18.000.000</t>
  </si>
  <si>
    <t>Rp1.800.000</t>
  </si>
  <si>
    <t>Rp1.782.000</t>
  </si>
  <si>
    <t>Rp17.982.000</t>
  </si>
  <si>
    <t>PT. Daya Abadi</t>
  </si>
  <si>
    <t>Topi Baseball, Dompet Kulit</t>
  </si>
  <si>
    <t>Rp9.840.000</t>
  </si>
  <si>
    <t>Rp984.000</t>
  </si>
  <si>
    <t>Rp1.082.400</t>
  </si>
  <si>
    <t>Rp9.938.400</t>
  </si>
  <si>
    <t>PT. Eka Makmur</t>
  </si>
  <si>
    <t>Tas Ransel, Jaket Hoodie</t>
  </si>
  <si>
    <t>Rp22.500.000</t>
  </si>
  <si>
    <t>Rp2.250.000</t>
  </si>
  <si>
    <t>Rp2.227.500</t>
  </si>
  <si>
    <t>Rp22.477.500</t>
  </si>
  <si>
    <t>TOTAL</t>
  </si>
  <si>
    <t>Rp65.840.000</t>
  </si>
  <si>
    <t>Rp6.584.000</t>
  </si>
  <si>
    <t>Rp6.625.400</t>
  </si>
  <si>
    <t>Rp65.882.400</t>
  </si>
  <si>
    <t>Laporan Penjualan - Per Salesman</t>
  </si>
  <si>
    <t>01 Maret 2025 - 31 Maret 2025</t>
  </si>
  <si>
    <t>PT Happy Sukses</t>
  </si>
  <si>
    <t>Yanto</t>
  </si>
  <si>
    <t>Date</t>
  </si>
  <si>
    <t>Reference</t>
  </si>
  <si>
    <t>Order No.</t>
  </si>
  <si>
    <t>Customer</t>
  </si>
  <si>
    <t>Currency</t>
  </si>
  <si>
    <t>Sub Total</t>
  </si>
  <si>
    <t>Discount</t>
  </si>
  <si>
    <t>Tax</t>
  </si>
  <si>
    <t>Total Sales</t>
  </si>
  <si>
    <t>Payment</t>
  </si>
  <si>
    <t>Balance</t>
  </si>
  <si>
    <t>PT. Success Together</t>
  </si>
  <si>
    <t>IDR</t>
  </si>
  <si>
    <t>PT. Maju Jaya</t>
  </si>
  <si>
    <t>USD</t>
  </si>
  <si>
    <t>PT. Cahaya Lestari</t>
  </si>
  <si>
    <t>20/01/25</t>
  </si>
  <si>
    <t>PT. Indah Perkasa</t>
  </si>
  <si>
    <t>Umar</t>
  </si>
  <si>
    <t>PT. Blessing Jaya</t>
  </si>
  <si>
    <t>15/01/25</t>
  </si>
  <si>
    <t>PT. Prima Sentosa</t>
  </si>
  <si>
    <t>Grand Total</t>
  </si>
  <si>
    <t>Laporan Penjualan Berbasis Laba Rugi</t>
  </si>
  <si>
    <t>1 Maret 2025 - 20 Maret 2025</t>
  </si>
  <si>
    <t>PT. Sukses Besar</t>
  </si>
  <si>
    <t>Pelanggan</t>
  </si>
  <si>
    <t>Barang Terjual</t>
  </si>
  <si>
    <t>Pendapatan</t>
  </si>
  <si>
    <t>Laba Kotor</t>
  </si>
  <si>
    <t>Biaya Operasional</t>
  </si>
  <si>
    <t>Laba Bersih</t>
  </si>
  <si>
    <t>PT. Sukses Bersama</t>
  </si>
  <si>
    <t>Rp10.000.000</t>
  </si>
  <si>
    <t>Rp7.000.000</t>
  </si>
  <si>
    <t>Rp1.000.000</t>
  </si>
  <si>
    <t>Rp2.000.000</t>
  </si>
  <si>
    <t>Jaket Hoodie</t>
  </si>
  <si>
    <t>Rp100.000</t>
  </si>
  <si>
    <t>Rp400.000</t>
  </si>
  <si>
    <t>Rp5.500.000</t>
  </si>
  <si>
    <t>Rp2.200.000</t>
  </si>
  <si>
    <t>Tas Ransel</t>
  </si>
  <si>
    <t>Rp20.000.000</t>
  </si>
  <si>
    <t>Rp12.000.000</t>
  </si>
  <si>
    <t>Rp8.000.000</t>
  </si>
  <si>
    <t>Dompet Kulit</t>
  </si>
  <si>
    <t>Rp15.000.000</t>
  </si>
  <si>
    <t>Rp9.000.000</t>
  </si>
  <si>
    <t>Rp4.500.000</t>
  </si>
  <si>
    <t>Rp54.500.000</t>
  </si>
  <si>
    <t>Rp34.000.000</t>
  </si>
  <si>
    <t>Rp20.500.000</t>
  </si>
  <si>
    <t>Rp5.400.000</t>
  </si>
  <si>
    <t>Rp15.100.000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</si>
</sst>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m/dd/yy"/>
  </numFmts>
  <fonts count="8">
    <font>
      <sz val="10.0"/>
      <color rgb="FF000000"/>
      <name val="Arial"/>
      <scheme val="minor"/>
    </font>
    <font>
      <b/>
      <sz val="11.0"/>
      <color theme="1"/>
      <name val="Montserrat"/>
    </font>
    <font/>
    <font>
      <b/>
      <color theme="1"/>
      <name val="Montserrat"/>
    </font>
    <font>
      <color theme="1"/>
      <name val="Montserrat"/>
    </font>
    <font>
      <color theme="1"/>
      <name val="Arial"/>
      <scheme val="minor"/>
    </font>
    <font>
      <b/>
      <color theme="1"/>
      <name val="Arial"/>
      <scheme val="minor"/>
    </font>
    <font>
      <b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</fills>
  <borders count="1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readingOrder="0"/>
    </xf>
    <xf borderId="5" fillId="0" fontId="2" numFmtId="0" xfId="0" applyBorder="1" applyFont="1"/>
    <xf borderId="6" fillId="2" fontId="3" numFmtId="0" xfId="0" applyAlignment="1" applyBorder="1" applyFill="1" applyFont="1">
      <alignment horizontal="center" readingOrder="0"/>
    </xf>
    <xf borderId="6" fillId="0" fontId="4" numFmtId="20" xfId="0" applyAlignment="1" applyBorder="1" applyFont="1" applyNumberFormat="1">
      <alignment horizontal="center" readingOrder="0"/>
    </xf>
    <xf borderId="6" fillId="0" fontId="4" numFmtId="0" xfId="0" applyAlignment="1" applyBorder="1" applyFont="1">
      <alignment readingOrder="0"/>
    </xf>
    <xf borderId="6" fillId="0" fontId="4" numFmtId="0" xfId="0" applyAlignment="1" applyBorder="1" applyFont="1">
      <alignment horizontal="center" readingOrder="0"/>
    </xf>
    <xf borderId="6" fillId="0" fontId="4" numFmtId="164" xfId="0" applyAlignment="1" applyBorder="1" applyFont="1" applyNumberFormat="1">
      <alignment horizontal="center" readingOrder="0"/>
    </xf>
    <xf borderId="1" fillId="0" fontId="5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3" numFmtId="0" xfId="0" applyAlignment="1" applyBorder="1" applyFont="1">
      <alignment horizontal="center" readingOrder="0" vertical="center"/>
    </xf>
    <xf borderId="11" fillId="0" fontId="2" numFmtId="0" xfId="0" applyBorder="1" applyFont="1"/>
    <xf borderId="6" fillId="0" fontId="6" numFmtId="0" xfId="0" applyAlignment="1" applyBorder="1" applyFont="1">
      <alignment horizontal="center" vertical="center"/>
    </xf>
    <xf borderId="0" fillId="0" fontId="4" numFmtId="0" xfId="0" applyAlignment="1" applyFont="1">
      <alignment readingOrder="0"/>
    </xf>
    <xf borderId="0" fillId="0" fontId="5" numFmtId="20" xfId="0" applyAlignment="1" applyFont="1" applyNumberFormat="1">
      <alignment readingOrder="0"/>
    </xf>
    <xf borderId="1" fillId="0" fontId="1" numFmtId="0" xfId="0" applyAlignment="1" applyBorder="1" applyFont="1">
      <alignment horizontal="center" vertical="bottom"/>
    </xf>
    <xf borderId="4" fillId="0" fontId="3" numFmtId="0" xfId="0" applyAlignment="1" applyBorder="1" applyFont="1">
      <alignment horizontal="center" vertical="bottom"/>
    </xf>
    <xf borderId="6" fillId="2" fontId="3" numFmtId="0" xfId="0" applyAlignment="1" applyBorder="1" applyFont="1">
      <alignment horizontal="center" vertical="bottom"/>
    </xf>
    <xf borderId="6" fillId="2" fontId="3" numFmtId="0" xfId="0" applyAlignment="1" applyBorder="1" applyFont="1">
      <alignment horizontal="center"/>
    </xf>
    <xf borderId="6" fillId="0" fontId="4" numFmtId="0" xfId="0" applyAlignment="1" applyBorder="1" applyFont="1">
      <alignment horizontal="center" vertical="bottom"/>
    </xf>
    <xf borderId="6" fillId="0" fontId="4" numFmtId="0" xfId="0" applyAlignment="1" applyBorder="1" applyFont="1">
      <alignment vertical="bottom"/>
    </xf>
    <xf borderId="6" fillId="0" fontId="4" numFmtId="0" xfId="0" applyAlignment="1" applyBorder="1" applyFont="1">
      <alignment horizontal="center"/>
    </xf>
    <xf borderId="10" fillId="0" fontId="6" numFmtId="0" xfId="0" applyAlignment="1" applyBorder="1" applyFont="1">
      <alignment horizontal="center" readingOrder="0" vertical="center"/>
    </xf>
    <xf borderId="12" fillId="0" fontId="2" numFmtId="0" xfId="0" applyBorder="1" applyFont="1"/>
    <xf borderId="6" fillId="0" fontId="3" numFmtId="0" xfId="0" applyAlignment="1" applyBorder="1" applyFont="1">
      <alignment horizontal="center" readingOrder="0" vertical="center"/>
    </xf>
    <xf borderId="6" fillId="0" fontId="5" numFmtId="0" xfId="0" applyBorder="1" applyFont="1"/>
    <xf borderId="1" fillId="3" fontId="1" numFmtId="0" xfId="0" applyAlignment="1" applyBorder="1" applyFill="1" applyFont="1">
      <alignment horizontal="center" readingOrder="0" vertical="bottom"/>
    </xf>
    <xf borderId="4" fillId="3" fontId="3" numFmtId="0" xfId="0" applyAlignment="1" applyBorder="1" applyFont="1">
      <alignment horizontal="center" readingOrder="0" vertical="bottom"/>
    </xf>
    <xf borderId="4" fillId="3" fontId="6" numFmtId="0" xfId="0" applyAlignment="1" applyBorder="1" applyFont="1">
      <alignment readingOrder="0"/>
    </xf>
    <xf borderId="4" fillId="0" fontId="2" numFmtId="0" xfId="0" applyBorder="1" applyFont="1"/>
    <xf borderId="6" fillId="2" fontId="3" numFmtId="165" xfId="0" applyAlignment="1" applyBorder="1" applyFont="1" applyNumberFormat="1">
      <alignment horizontal="center" vertical="bottom"/>
    </xf>
    <xf borderId="6" fillId="2" fontId="3" numFmtId="4" xfId="0" applyAlignment="1" applyBorder="1" applyFont="1" applyNumberFormat="1">
      <alignment horizontal="center" vertical="bottom"/>
    </xf>
    <xf borderId="6" fillId="2" fontId="7" numFmtId="4" xfId="0" applyAlignment="1" applyBorder="1" applyFont="1" applyNumberFormat="1">
      <alignment horizontal="center" vertical="bottom"/>
    </xf>
    <xf borderId="6" fillId="2" fontId="7" numFmtId="0" xfId="0" applyAlignment="1" applyBorder="1" applyFont="1">
      <alignment horizontal="center" vertical="bottom"/>
    </xf>
    <xf borderId="6" fillId="0" fontId="4" numFmtId="165" xfId="0" applyAlignment="1" applyBorder="1" applyFont="1" applyNumberFormat="1">
      <alignment horizontal="center" vertical="bottom"/>
    </xf>
    <xf borderId="6" fillId="0" fontId="4" numFmtId="0" xfId="0" applyAlignment="1" applyBorder="1" applyFont="1">
      <alignment horizontal="left" vertical="bottom"/>
    </xf>
    <xf borderId="6" fillId="0" fontId="4" numFmtId="4" xfId="0" applyAlignment="1" applyBorder="1" applyFont="1" applyNumberFormat="1">
      <alignment horizontal="right" vertical="center"/>
    </xf>
    <xf borderId="6" fillId="0" fontId="4" numFmtId="0" xfId="0" applyAlignment="1" applyBorder="1" applyFont="1">
      <alignment horizontal="right" vertical="center"/>
    </xf>
    <xf borderId="6" fillId="0" fontId="4" numFmtId="3" xfId="0" applyAlignment="1" applyBorder="1" applyFont="1" applyNumberFormat="1">
      <alignment horizontal="right" vertical="center"/>
    </xf>
    <xf borderId="10" fillId="3" fontId="7" numFmtId="0" xfId="0" applyAlignment="1" applyBorder="1" applyFont="1">
      <alignment horizontal="center" vertical="center"/>
    </xf>
    <xf borderId="6" fillId="3" fontId="7" numFmtId="3" xfId="0" applyAlignment="1" applyBorder="1" applyFont="1" applyNumberFormat="1">
      <alignment horizontal="right" vertical="center"/>
    </xf>
    <xf borderId="6" fillId="3" fontId="7" numFmtId="0" xfId="0" applyAlignment="1" applyBorder="1" applyFont="1">
      <alignment horizontal="right" vertical="center"/>
    </xf>
    <xf borderId="4" fillId="0" fontId="6" numFmtId="0" xfId="0" applyAlignment="1" applyBorder="1" applyFont="1">
      <alignment horizontal="left" readingOrder="0"/>
    </xf>
    <xf borderId="6" fillId="2" fontId="3" numFmtId="0" xfId="0" applyAlignment="1" applyBorder="1" applyFont="1">
      <alignment horizontal="center" readingOrder="0" vertical="bottom"/>
    </xf>
    <xf borderId="6" fillId="2" fontId="3" numFmtId="4" xfId="0" applyAlignment="1" applyBorder="1" applyFont="1" applyNumberFormat="1">
      <alignment horizontal="center" readingOrder="0" vertical="bottom"/>
    </xf>
    <xf borderId="6" fillId="2" fontId="7" numFmtId="4" xfId="0" applyAlignment="1" applyBorder="1" applyFont="1" applyNumberFormat="1">
      <alignment horizontal="center" readingOrder="0" vertical="bottom"/>
    </xf>
    <xf borderId="6" fillId="2" fontId="7" numFmtId="0" xfId="0" applyAlignment="1" applyBorder="1" applyFont="1">
      <alignment horizontal="center" readingOrder="0" vertical="bottom"/>
    </xf>
    <xf borderId="6" fillId="0" fontId="4" numFmtId="165" xfId="0" applyAlignment="1" applyBorder="1" applyFont="1" applyNumberFormat="1">
      <alignment horizontal="center" readingOrder="0" vertical="bottom"/>
    </xf>
    <xf borderId="6" fillId="0" fontId="4" numFmtId="0" xfId="0" applyAlignment="1" applyBorder="1" applyFont="1">
      <alignment horizontal="center" readingOrder="0" vertical="bottom"/>
    </xf>
    <xf borderId="6" fillId="0" fontId="4" numFmtId="0" xfId="0" applyAlignment="1" applyBorder="1" applyFont="1">
      <alignment horizontal="left" readingOrder="0" vertical="bottom"/>
    </xf>
    <xf borderId="6" fillId="0" fontId="4" numFmtId="4" xfId="0" applyAlignment="1" applyBorder="1" applyFont="1" applyNumberFormat="1">
      <alignment horizontal="right" readingOrder="0" vertical="center"/>
    </xf>
    <xf borderId="6" fillId="0" fontId="4" numFmtId="0" xfId="0" applyAlignment="1" applyBorder="1" applyFont="1">
      <alignment horizontal="right" readingOrder="0" vertical="center"/>
    </xf>
    <xf borderId="6" fillId="0" fontId="4" numFmtId="3" xfId="0" applyAlignment="1" applyBorder="1" applyFont="1" applyNumberFormat="1">
      <alignment horizontal="right" readingOrder="0" vertical="center"/>
    </xf>
    <xf borderId="10" fillId="3" fontId="3" numFmtId="0" xfId="0" applyAlignment="1" applyBorder="1" applyFont="1">
      <alignment horizontal="center" readingOrder="0" vertical="center"/>
    </xf>
    <xf borderId="6" fillId="3" fontId="3" numFmtId="3" xfId="0" applyAlignment="1" applyBorder="1" applyFont="1" applyNumberFormat="1">
      <alignment horizontal="right" readingOrder="0" vertical="center"/>
    </xf>
    <xf borderId="0" fillId="0" fontId="6" numFmtId="0" xfId="0" applyFont="1"/>
    <xf borderId="1" fillId="0" fontId="4" numFmtId="0" xfId="0" applyBorder="1" applyFont="1"/>
    <xf borderId="10" fillId="0" fontId="4" numFmtId="0" xfId="0" applyBorder="1" applyFont="1"/>
    <xf borderId="1" fillId="2" fontId="3" numFmtId="0" xfId="0" applyAlignment="1" applyBorder="1" applyFont="1">
      <alignment readingOrder="0" vertical="center"/>
    </xf>
    <xf borderId="6" fillId="0" fontId="4" numFmtId="3" xfId="0" applyAlignment="1" applyBorder="1" applyFont="1" applyNumberFormat="1">
      <alignment readingOrder="0"/>
    </xf>
    <xf borderId="0" fillId="0" fontId="5" numFmtId="3" xfId="0" applyAlignment="1" applyFont="1" applyNumberFormat="1">
      <alignment readingOrder="0"/>
    </xf>
    <xf borderId="1" fillId="0" fontId="1" numFmtId="0" xfId="0" applyAlignment="1" applyBorder="1" applyFont="1">
      <alignment horizontal="center" readingOrder="0" vertical="bottom"/>
    </xf>
    <xf borderId="0" fillId="0" fontId="1" numFmtId="0" xfId="0" applyAlignment="1" applyFont="1">
      <alignment horizontal="center" readingOrder="0" vertical="bottom"/>
    </xf>
    <xf borderId="4" fillId="0" fontId="3" numFmtId="0" xfId="0" applyAlignment="1" applyBorder="1" applyFont="1">
      <alignment horizontal="center" readingOrder="0" vertical="bottom"/>
    </xf>
    <xf borderId="0" fillId="0" fontId="4" numFmtId="0" xfId="0" applyAlignment="1" applyFont="1">
      <alignment horizontal="center" readingOrder="0" vertical="bottom"/>
    </xf>
    <xf borderId="6" fillId="0" fontId="4" numFmtId="0" xfId="0" applyAlignment="1" applyBorder="1" applyFont="1">
      <alignment readingOrder="0" vertical="bottom"/>
    </xf>
    <xf borderId="6" fillId="0" fontId="4" numFmtId="0" xfId="0" applyAlignment="1" applyBorder="1" applyFont="1">
      <alignment horizontal="right" readingOrder="0" vertical="bottom"/>
    </xf>
    <xf borderId="6" fillId="0" fontId="6" numFmtId="0" xfId="0" applyAlignment="1" applyBorder="1" applyFont="1">
      <alignment horizontal="right" readingOrder="0" vertical="center"/>
    </xf>
    <xf borderId="6" fillId="0" fontId="3" numFmtId="0" xfId="0" applyAlignment="1" applyBorder="1" applyFont="1">
      <alignment horizontal="righ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1</xdr:row>
      <xdr:rowOff>180975</xdr:rowOff>
    </xdr:from>
    <xdr:ext cx="1352550" cy="523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2</xdr:row>
      <xdr:rowOff>47625</xdr:rowOff>
    </xdr:from>
    <xdr:ext cx="1352550" cy="523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257175</xdr:colOff>
      <xdr:row>2</xdr:row>
      <xdr:rowOff>19050</xdr:rowOff>
    </xdr:from>
    <xdr:ext cx="1352550" cy="523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285750</xdr:colOff>
      <xdr:row>2</xdr:row>
      <xdr:rowOff>38100</xdr:rowOff>
    </xdr:from>
    <xdr:ext cx="1352550" cy="523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8.0"/>
    <col customWidth="1" min="2" max="2" width="21.25"/>
    <col customWidth="1" min="3" max="3" width="7.25"/>
    <col customWidth="1" min="6" max="6" width="11.5"/>
  </cols>
  <sheetData>
    <row r="3">
      <c r="A3" s="1" t="s">
        <v>0</v>
      </c>
      <c r="B3" s="2"/>
      <c r="C3" s="2"/>
      <c r="D3" s="2"/>
      <c r="E3" s="2"/>
      <c r="F3" s="2"/>
      <c r="G3" s="3"/>
    </row>
    <row r="4">
      <c r="A4" s="4" t="s">
        <v>1</v>
      </c>
      <c r="G4" s="5"/>
    </row>
    <row r="5">
      <c r="A5" s="4" t="s">
        <v>2</v>
      </c>
      <c r="G5" s="5"/>
    </row>
    <row r="6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</row>
    <row r="7">
      <c r="A7" s="7">
        <v>0.3958333333333333</v>
      </c>
      <c r="B7" s="8" t="s">
        <v>10</v>
      </c>
      <c r="C7" s="9">
        <v>1.0</v>
      </c>
      <c r="D7" s="10" t="s">
        <v>11</v>
      </c>
      <c r="E7" s="9" t="s">
        <v>12</v>
      </c>
      <c r="F7" s="9" t="s">
        <v>13</v>
      </c>
      <c r="G7" s="9" t="s">
        <v>14</v>
      </c>
    </row>
    <row r="8">
      <c r="A8" s="7">
        <v>0.4166666666666667</v>
      </c>
      <c r="B8" s="8" t="s">
        <v>15</v>
      </c>
      <c r="C8" s="9">
        <v>2.0</v>
      </c>
      <c r="D8" s="10" t="s">
        <v>16</v>
      </c>
      <c r="E8" s="9" t="s">
        <v>17</v>
      </c>
      <c r="F8" s="9" t="s">
        <v>18</v>
      </c>
      <c r="G8" s="9" t="s">
        <v>19</v>
      </c>
    </row>
    <row r="9">
      <c r="A9" s="7">
        <v>0.5208333333333334</v>
      </c>
      <c r="B9" s="8" t="s">
        <v>20</v>
      </c>
      <c r="C9" s="9">
        <v>5.0</v>
      </c>
      <c r="D9" s="10" t="s">
        <v>21</v>
      </c>
      <c r="E9" s="9" t="s">
        <v>17</v>
      </c>
      <c r="F9" s="9" t="s">
        <v>22</v>
      </c>
      <c r="G9" s="9" t="s">
        <v>23</v>
      </c>
    </row>
    <row r="10">
      <c r="A10" s="7">
        <v>0.6145833333333334</v>
      </c>
      <c r="B10" s="8" t="s">
        <v>24</v>
      </c>
      <c r="C10" s="9">
        <v>3.0</v>
      </c>
      <c r="D10" s="10" t="s">
        <v>19</v>
      </c>
      <c r="E10" s="9" t="s">
        <v>12</v>
      </c>
      <c r="F10" s="9" t="s">
        <v>25</v>
      </c>
      <c r="G10" s="9" t="s">
        <v>26</v>
      </c>
    </row>
    <row r="11">
      <c r="A11" s="7">
        <v>0.6666666666666666</v>
      </c>
      <c r="B11" s="8" t="s">
        <v>27</v>
      </c>
      <c r="C11" s="9">
        <v>4.0</v>
      </c>
      <c r="D11" s="10" t="s">
        <v>28</v>
      </c>
      <c r="E11" s="9" t="s">
        <v>12</v>
      </c>
      <c r="F11" s="9" t="s">
        <v>29</v>
      </c>
      <c r="G11" s="9" t="s">
        <v>30</v>
      </c>
    </row>
    <row r="12">
      <c r="A12" s="7">
        <v>0.7708333333333334</v>
      </c>
      <c r="B12" s="8" t="s">
        <v>31</v>
      </c>
      <c r="C12" s="9">
        <v>6.0</v>
      </c>
      <c r="D12" s="10" t="s">
        <v>32</v>
      </c>
      <c r="E12" s="9" t="s">
        <v>17</v>
      </c>
      <c r="F12" s="9" t="s">
        <v>23</v>
      </c>
      <c r="G12" s="9" t="s">
        <v>33</v>
      </c>
    </row>
    <row r="13">
      <c r="A13" s="7">
        <v>0.7916666666666666</v>
      </c>
      <c r="B13" s="8" t="s">
        <v>34</v>
      </c>
      <c r="C13" s="9">
        <v>2.0</v>
      </c>
      <c r="D13" s="10" t="s">
        <v>29</v>
      </c>
      <c r="E13" s="9" t="s">
        <v>17</v>
      </c>
      <c r="F13" s="9" t="s">
        <v>35</v>
      </c>
      <c r="G13" s="9" t="s">
        <v>33</v>
      </c>
    </row>
    <row r="14">
      <c r="A14" s="11"/>
      <c r="B14" s="2"/>
      <c r="C14" s="2"/>
      <c r="D14" s="2"/>
      <c r="E14" s="2"/>
      <c r="F14" s="2"/>
      <c r="G14" s="3"/>
    </row>
    <row r="15">
      <c r="A15" s="12"/>
      <c r="B15" s="13"/>
      <c r="C15" s="13"/>
      <c r="D15" s="13"/>
      <c r="E15" s="13"/>
      <c r="F15" s="13"/>
      <c r="G15" s="14"/>
    </row>
    <row r="16">
      <c r="A16" s="15" t="s">
        <v>36</v>
      </c>
      <c r="B16" s="16"/>
      <c r="C16" s="17">
        <f>SUM(C7:C13)</f>
        <v>23</v>
      </c>
      <c r="D16" s="10" t="s">
        <v>37</v>
      </c>
      <c r="E16" s="17"/>
      <c r="F16" s="9" t="s">
        <v>38</v>
      </c>
      <c r="G16" s="9" t="s">
        <v>39</v>
      </c>
    </row>
    <row r="17">
      <c r="B17" s="18"/>
    </row>
    <row r="18">
      <c r="A18" s="19"/>
    </row>
    <row r="19">
      <c r="A19" s="19"/>
    </row>
    <row r="20">
      <c r="A20" s="19"/>
    </row>
    <row r="21">
      <c r="A21" s="19"/>
    </row>
    <row r="22">
      <c r="A22" s="19"/>
    </row>
    <row r="23">
      <c r="A23" s="19"/>
    </row>
    <row r="24">
      <c r="A24" s="19"/>
    </row>
  </sheetData>
  <mergeCells count="5">
    <mergeCell ref="A4:G4"/>
    <mergeCell ref="A3:G3"/>
    <mergeCell ref="A5:G5"/>
    <mergeCell ref="A16:B16"/>
    <mergeCell ref="A14:G15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7.25"/>
    <col customWidth="1" min="2" max="2" width="8.0"/>
    <col customWidth="1" min="3" max="3" width="25.63"/>
    <col customWidth="1" min="4" max="4" width="14.25"/>
    <col customWidth="1" min="5" max="5" width="13.0"/>
    <col customWidth="1" min="6" max="6" width="12.0"/>
    <col customWidth="1" min="7" max="7" width="11.75"/>
    <col customWidth="1" min="8" max="8" width="12.88"/>
    <col customWidth="1" min="9" max="9" width="12.0"/>
  </cols>
  <sheetData>
    <row r="3">
      <c r="A3" s="20" t="s">
        <v>40</v>
      </c>
      <c r="B3" s="2"/>
      <c r="C3" s="2"/>
      <c r="D3" s="2"/>
      <c r="E3" s="2"/>
      <c r="F3" s="2"/>
      <c r="G3" s="2"/>
      <c r="H3" s="2"/>
      <c r="I3" s="3"/>
    </row>
    <row r="4">
      <c r="A4" s="21" t="s">
        <v>1</v>
      </c>
      <c r="I4" s="5"/>
    </row>
    <row r="5">
      <c r="A5" s="21" t="s">
        <v>41</v>
      </c>
      <c r="I5" s="5"/>
    </row>
    <row r="6">
      <c r="A6" s="22" t="s">
        <v>42</v>
      </c>
      <c r="B6" s="22" t="s">
        <v>43</v>
      </c>
      <c r="C6" s="22" t="s">
        <v>44</v>
      </c>
      <c r="D6" s="22" t="s">
        <v>45</v>
      </c>
      <c r="E6" s="22" t="s">
        <v>46</v>
      </c>
      <c r="F6" s="22" t="s">
        <v>47</v>
      </c>
      <c r="G6" s="22" t="s">
        <v>48</v>
      </c>
      <c r="H6" s="22" t="s">
        <v>49</v>
      </c>
      <c r="I6" s="23" t="s">
        <v>7</v>
      </c>
    </row>
    <row r="7">
      <c r="A7" s="24" t="s">
        <v>50</v>
      </c>
      <c r="B7" s="25" t="s">
        <v>51</v>
      </c>
      <c r="C7" s="24" t="s">
        <v>52</v>
      </c>
      <c r="D7" s="24">
        <v>20.0</v>
      </c>
      <c r="E7" s="24" t="s">
        <v>53</v>
      </c>
      <c r="F7" s="24" t="s">
        <v>23</v>
      </c>
      <c r="G7" s="24" t="s">
        <v>54</v>
      </c>
      <c r="H7" s="24" t="s">
        <v>55</v>
      </c>
      <c r="I7" s="26" t="s">
        <v>56</v>
      </c>
    </row>
    <row r="8">
      <c r="A8" s="24" t="s">
        <v>57</v>
      </c>
      <c r="B8" s="25" t="s">
        <v>51</v>
      </c>
      <c r="C8" s="24" t="s">
        <v>58</v>
      </c>
      <c r="D8" s="24">
        <v>50.0</v>
      </c>
      <c r="E8" s="24" t="s">
        <v>59</v>
      </c>
      <c r="F8" s="24" t="s">
        <v>60</v>
      </c>
      <c r="G8" s="24" t="s">
        <v>61</v>
      </c>
      <c r="H8" s="24" t="s">
        <v>62</v>
      </c>
      <c r="I8" s="26" t="s">
        <v>17</v>
      </c>
    </row>
    <row r="9">
      <c r="A9" s="24" t="s">
        <v>63</v>
      </c>
      <c r="B9" s="25" t="s">
        <v>51</v>
      </c>
      <c r="C9" s="24" t="s">
        <v>64</v>
      </c>
      <c r="D9" s="24">
        <v>30.0</v>
      </c>
      <c r="E9" s="24" t="s">
        <v>65</v>
      </c>
      <c r="F9" s="24" t="s">
        <v>66</v>
      </c>
      <c r="G9" s="24" t="s">
        <v>67</v>
      </c>
      <c r="H9" s="24" t="s">
        <v>68</v>
      </c>
      <c r="I9" s="26" t="s">
        <v>12</v>
      </c>
    </row>
    <row r="10">
      <c r="A10" s="24" t="s">
        <v>69</v>
      </c>
      <c r="B10" s="25" t="s">
        <v>51</v>
      </c>
      <c r="C10" s="24" t="s">
        <v>70</v>
      </c>
      <c r="D10" s="24">
        <v>60.0</v>
      </c>
      <c r="E10" s="24" t="s">
        <v>71</v>
      </c>
      <c r="F10" s="24" t="s">
        <v>72</v>
      </c>
      <c r="G10" s="24" t="s">
        <v>73</v>
      </c>
      <c r="H10" s="24" t="s">
        <v>74</v>
      </c>
      <c r="I10" s="26" t="s">
        <v>56</v>
      </c>
    </row>
    <row r="11">
      <c r="A11" s="24" t="s">
        <v>75</v>
      </c>
      <c r="B11" s="25" t="s">
        <v>51</v>
      </c>
      <c r="C11" s="24" t="s">
        <v>76</v>
      </c>
      <c r="D11" s="24">
        <v>25.0</v>
      </c>
      <c r="E11" s="24" t="s">
        <v>77</v>
      </c>
      <c r="F11" s="24" t="s">
        <v>78</v>
      </c>
      <c r="G11" s="24" t="s">
        <v>79</v>
      </c>
      <c r="H11" s="24" t="s">
        <v>80</v>
      </c>
      <c r="I11" s="26" t="s">
        <v>17</v>
      </c>
    </row>
    <row r="12" ht="33.75" customHeight="1">
      <c r="A12" s="27" t="s">
        <v>81</v>
      </c>
      <c r="B12" s="28"/>
      <c r="C12" s="16"/>
      <c r="D12" s="17">
        <f>SUM(D7:D11)</f>
        <v>185</v>
      </c>
      <c r="E12" s="29" t="s">
        <v>82</v>
      </c>
      <c r="F12" s="29" t="s">
        <v>83</v>
      </c>
      <c r="G12" s="29" t="s">
        <v>84</v>
      </c>
      <c r="H12" s="29" t="s">
        <v>85</v>
      </c>
      <c r="I12" s="30"/>
    </row>
  </sheetData>
  <mergeCells count="4">
    <mergeCell ref="A12:C12"/>
    <mergeCell ref="A3:I3"/>
    <mergeCell ref="A4:I4"/>
    <mergeCell ref="A5:I5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88"/>
    <col customWidth="1" min="2" max="2" width="9.88"/>
    <col customWidth="1" min="3" max="3" width="9.38"/>
    <col customWidth="1" min="4" max="4" width="18.38"/>
    <col customWidth="1" min="5" max="5" width="11.0"/>
    <col customWidth="1" min="6" max="6" width="12.88"/>
    <col customWidth="1" min="7" max="7" width="9.63"/>
    <col customWidth="1" min="8" max="8" width="9.5"/>
    <col customWidth="1" min="9" max="10" width="12.75"/>
    <col customWidth="1" min="11" max="11" width="8.0"/>
  </cols>
  <sheetData>
    <row r="3">
      <c r="A3" s="31" t="s">
        <v>86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>
      <c r="A4" s="32" t="s">
        <v>87</v>
      </c>
      <c r="K4" s="5"/>
    </row>
    <row r="5">
      <c r="A5" s="32" t="s">
        <v>88</v>
      </c>
      <c r="K5" s="5"/>
    </row>
    <row r="6">
      <c r="A6" s="33" t="s">
        <v>89</v>
      </c>
      <c r="K6" s="5"/>
    </row>
    <row r="7">
      <c r="A7" s="34"/>
      <c r="K7" s="5"/>
    </row>
    <row r="8">
      <c r="A8" s="35" t="s">
        <v>90</v>
      </c>
      <c r="B8" s="22" t="s">
        <v>91</v>
      </c>
      <c r="C8" s="22" t="s">
        <v>92</v>
      </c>
      <c r="D8" s="22" t="s">
        <v>93</v>
      </c>
      <c r="E8" s="22" t="s">
        <v>94</v>
      </c>
      <c r="F8" s="36" t="s">
        <v>95</v>
      </c>
      <c r="G8" s="22" t="s">
        <v>96</v>
      </c>
      <c r="H8" s="22" t="s">
        <v>97</v>
      </c>
      <c r="I8" s="36" t="s">
        <v>98</v>
      </c>
      <c r="J8" s="37" t="s">
        <v>99</v>
      </c>
      <c r="K8" s="38" t="s">
        <v>100</v>
      </c>
    </row>
    <row r="9">
      <c r="A9" s="39">
        <v>45658.0</v>
      </c>
      <c r="B9" s="24">
        <v>123891.0</v>
      </c>
      <c r="C9" s="24">
        <v>828.0</v>
      </c>
      <c r="D9" s="40" t="s">
        <v>101</v>
      </c>
      <c r="E9" s="24" t="s">
        <v>102</v>
      </c>
      <c r="F9" s="41">
        <v>1.0E7</v>
      </c>
      <c r="G9" s="42">
        <v>0.0</v>
      </c>
      <c r="H9" s="43">
        <v>0.0</v>
      </c>
      <c r="I9" s="41">
        <v>1.0E7</v>
      </c>
      <c r="J9" s="41">
        <v>1.0E7</v>
      </c>
      <c r="K9" s="41">
        <v>0.0</v>
      </c>
    </row>
    <row r="10">
      <c r="A10" s="39">
        <v>45778.0</v>
      </c>
      <c r="B10" s="24">
        <v>1.0238233E7</v>
      </c>
      <c r="C10" s="24">
        <v>998.0</v>
      </c>
      <c r="D10" s="40" t="s">
        <v>103</v>
      </c>
      <c r="E10" s="24" t="s">
        <v>104</v>
      </c>
      <c r="F10" s="41">
        <v>1000.0</v>
      </c>
      <c r="G10" s="43">
        <v>0.0</v>
      </c>
      <c r="H10" s="43">
        <v>0.0</v>
      </c>
      <c r="I10" s="41">
        <v>1000.0</v>
      </c>
      <c r="J10" s="41">
        <v>1000.0</v>
      </c>
      <c r="K10" s="43">
        <v>0.0</v>
      </c>
    </row>
    <row r="11">
      <c r="A11" s="39">
        <v>45931.0</v>
      </c>
      <c r="B11" s="24">
        <v>1.2312093E7</v>
      </c>
      <c r="C11" s="24">
        <v>1290.0</v>
      </c>
      <c r="D11" s="40" t="s">
        <v>105</v>
      </c>
      <c r="E11" s="24" t="s">
        <v>102</v>
      </c>
      <c r="F11" s="43">
        <v>8500000.0</v>
      </c>
      <c r="G11" s="43">
        <v>0.0</v>
      </c>
      <c r="H11" s="43">
        <v>850000.0</v>
      </c>
      <c r="I11" s="43">
        <v>9350000.0</v>
      </c>
      <c r="J11" s="43">
        <v>9350000.0</v>
      </c>
      <c r="K11" s="43">
        <v>0.0</v>
      </c>
    </row>
    <row r="12">
      <c r="A12" s="24" t="s">
        <v>106</v>
      </c>
      <c r="B12" s="24">
        <v>1.2312312E7</v>
      </c>
      <c r="C12" s="24">
        <v>4343.0</v>
      </c>
      <c r="D12" s="40" t="s">
        <v>107</v>
      </c>
      <c r="E12" s="24" t="s">
        <v>102</v>
      </c>
      <c r="F12" s="43">
        <v>1.5E7</v>
      </c>
      <c r="G12" s="43">
        <v>1500000.0</v>
      </c>
      <c r="H12" s="43">
        <v>1650000.0</v>
      </c>
      <c r="I12" s="43">
        <v>1.515E7</v>
      </c>
      <c r="J12" s="43">
        <v>1.515E7</v>
      </c>
      <c r="K12" s="43">
        <v>0.0</v>
      </c>
    </row>
    <row r="13">
      <c r="A13" s="44" t="s">
        <v>95</v>
      </c>
      <c r="B13" s="28"/>
      <c r="C13" s="28"/>
      <c r="D13" s="28"/>
      <c r="E13" s="16"/>
      <c r="F13" s="45">
        <v>3.35E7</v>
      </c>
      <c r="G13" s="45">
        <v>1500000.0</v>
      </c>
      <c r="H13" s="45">
        <v>2500000.0</v>
      </c>
      <c r="I13" s="45">
        <v>3.55E7</v>
      </c>
      <c r="J13" s="45">
        <v>3.55E7</v>
      </c>
      <c r="K13" s="46">
        <v>0.0</v>
      </c>
    </row>
    <row r="14">
      <c r="A14" s="47" t="s">
        <v>108</v>
      </c>
      <c r="K14" s="5"/>
    </row>
    <row r="15">
      <c r="A15" s="34"/>
      <c r="K15" s="5"/>
    </row>
    <row r="16">
      <c r="A16" s="34"/>
      <c r="K16" s="5"/>
    </row>
    <row r="17">
      <c r="A17" s="48" t="s">
        <v>90</v>
      </c>
      <c r="B17" s="48" t="s">
        <v>91</v>
      </c>
      <c r="C17" s="48" t="s">
        <v>92</v>
      </c>
      <c r="D17" s="48" t="s">
        <v>93</v>
      </c>
      <c r="E17" s="48" t="s">
        <v>94</v>
      </c>
      <c r="F17" s="49" t="s">
        <v>95</v>
      </c>
      <c r="G17" s="48" t="s">
        <v>96</v>
      </c>
      <c r="H17" s="48" t="s">
        <v>97</v>
      </c>
      <c r="I17" s="49" t="s">
        <v>98</v>
      </c>
      <c r="J17" s="50" t="s">
        <v>99</v>
      </c>
      <c r="K17" s="51" t="s">
        <v>100</v>
      </c>
    </row>
    <row r="18">
      <c r="A18" s="52">
        <v>45870.0</v>
      </c>
      <c r="B18" s="53">
        <v>5678999.0</v>
      </c>
      <c r="C18" s="53">
        <v>2935.0</v>
      </c>
      <c r="D18" s="54" t="s">
        <v>109</v>
      </c>
      <c r="E18" s="53" t="s">
        <v>102</v>
      </c>
      <c r="F18" s="55">
        <v>5000000.0</v>
      </c>
      <c r="G18" s="56">
        <v>0.0</v>
      </c>
      <c r="H18" s="57">
        <v>500000.0</v>
      </c>
      <c r="I18" s="55">
        <v>5500000.0</v>
      </c>
      <c r="J18" s="55">
        <v>5500000.0</v>
      </c>
      <c r="K18" s="55">
        <v>0.0</v>
      </c>
    </row>
    <row r="19">
      <c r="A19" s="53" t="s">
        <v>110</v>
      </c>
      <c r="B19" s="53">
        <v>6907871.0</v>
      </c>
      <c r="C19" s="53">
        <v>3926.0</v>
      </c>
      <c r="D19" s="54" t="s">
        <v>111</v>
      </c>
      <c r="E19" s="53" t="s">
        <v>102</v>
      </c>
      <c r="F19" s="55">
        <v>2.0E7</v>
      </c>
      <c r="G19" s="57">
        <v>2000000.0</v>
      </c>
      <c r="H19" s="57">
        <v>2200000.0</v>
      </c>
      <c r="I19" s="55">
        <v>2.02E7</v>
      </c>
      <c r="J19" s="55">
        <v>2.02E7</v>
      </c>
      <c r="K19" s="57">
        <v>0.0</v>
      </c>
    </row>
    <row r="20">
      <c r="A20" s="58" t="s">
        <v>95</v>
      </c>
      <c r="B20" s="28"/>
      <c r="C20" s="28"/>
      <c r="D20" s="28"/>
      <c r="E20" s="16"/>
      <c r="F20" s="59">
        <v>2.5E7</v>
      </c>
      <c r="G20" s="59">
        <v>2000000.0</v>
      </c>
      <c r="H20" s="59">
        <v>2700000.0</v>
      </c>
      <c r="I20" s="59">
        <v>2.57E7</v>
      </c>
      <c r="J20" s="59">
        <v>2.57E7</v>
      </c>
      <c r="K20" s="59">
        <v>0.0</v>
      </c>
      <c r="L20" s="60"/>
    </row>
    <row r="21">
      <c r="A21" s="61"/>
      <c r="B21" s="2"/>
      <c r="C21" s="2"/>
      <c r="D21" s="3"/>
      <c r="E21" s="62"/>
      <c r="F21" s="28"/>
      <c r="G21" s="28"/>
      <c r="H21" s="28"/>
      <c r="I21" s="28"/>
      <c r="J21" s="28"/>
      <c r="K21" s="16"/>
    </row>
    <row r="22">
      <c r="A22" s="34"/>
      <c r="D22" s="5"/>
      <c r="E22" s="63" t="s">
        <v>112</v>
      </c>
      <c r="F22" s="2"/>
      <c r="G22" s="2"/>
      <c r="H22" s="2"/>
      <c r="I22" s="2"/>
      <c r="J22" s="2"/>
      <c r="K22" s="3"/>
    </row>
    <row r="23">
      <c r="A23" s="34"/>
      <c r="D23" s="5"/>
      <c r="E23" s="12"/>
      <c r="F23" s="13"/>
      <c r="G23" s="13"/>
      <c r="H23" s="13"/>
      <c r="I23" s="13"/>
      <c r="J23" s="13"/>
      <c r="K23" s="14"/>
    </row>
    <row r="24">
      <c r="A24" s="34"/>
      <c r="D24" s="5"/>
      <c r="E24" s="49" t="s">
        <v>94</v>
      </c>
      <c r="F24" s="49" t="s">
        <v>95</v>
      </c>
      <c r="G24" s="49" t="s">
        <v>96</v>
      </c>
      <c r="H24" s="49" t="s">
        <v>97</v>
      </c>
      <c r="I24" s="49" t="s">
        <v>98</v>
      </c>
      <c r="J24" s="49" t="s">
        <v>99</v>
      </c>
      <c r="K24" s="49" t="s">
        <v>100</v>
      </c>
    </row>
    <row r="25">
      <c r="A25" s="34"/>
      <c r="D25" s="5"/>
      <c r="E25" s="9" t="s">
        <v>102</v>
      </c>
      <c r="F25" s="64">
        <v>5.85E7</v>
      </c>
      <c r="G25" s="64">
        <v>3500000.0</v>
      </c>
      <c r="H25" s="64">
        <v>5200000.0</v>
      </c>
      <c r="I25" s="64">
        <v>6.15E7</v>
      </c>
      <c r="J25" s="64">
        <v>6.15E7</v>
      </c>
      <c r="K25" s="8">
        <v>0.0</v>
      </c>
    </row>
    <row r="26">
      <c r="A26" s="12"/>
      <c r="B26" s="13"/>
      <c r="C26" s="13"/>
      <c r="D26" s="14"/>
      <c r="E26" s="9" t="s">
        <v>104</v>
      </c>
      <c r="F26" s="64">
        <v>1000.0</v>
      </c>
      <c r="G26" s="8">
        <v>0.0</v>
      </c>
      <c r="H26" s="64">
        <v>0.0</v>
      </c>
      <c r="I26" s="64">
        <v>1000.0</v>
      </c>
      <c r="J26" s="64">
        <v>1000.0</v>
      </c>
      <c r="K26" s="8">
        <v>0.0</v>
      </c>
    </row>
    <row r="27">
      <c r="F27" s="65"/>
      <c r="G27" s="65"/>
      <c r="H27" s="65"/>
      <c r="I27" s="65"/>
      <c r="J27" s="65"/>
    </row>
    <row r="28">
      <c r="F28" s="65"/>
      <c r="G28" s="65"/>
      <c r="H28" s="65"/>
      <c r="I28" s="65"/>
      <c r="J28" s="65"/>
    </row>
  </sheetData>
  <mergeCells count="10">
    <mergeCell ref="E21:K21"/>
    <mergeCell ref="E22:K23"/>
    <mergeCell ref="A21:D26"/>
    <mergeCell ref="A13:E13"/>
    <mergeCell ref="A6:K7"/>
    <mergeCell ref="A14:K16"/>
    <mergeCell ref="A3:K3"/>
    <mergeCell ref="A4:K4"/>
    <mergeCell ref="A5:K5"/>
    <mergeCell ref="A20:E20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63"/>
    <col customWidth="1" min="2" max="2" width="17.5"/>
    <col customWidth="1" min="3" max="3" width="14.88"/>
    <col customWidth="1" min="4" max="6" width="13.88"/>
    <col customWidth="1" min="7" max="7" width="16.75"/>
    <col customWidth="1" min="8" max="8" width="13.88"/>
  </cols>
  <sheetData>
    <row r="3">
      <c r="A3" s="66" t="s">
        <v>113</v>
      </c>
      <c r="B3" s="2"/>
      <c r="C3" s="2"/>
      <c r="D3" s="2"/>
      <c r="E3" s="2"/>
      <c r="F3" s="2"/>
      <c r="G3" s="2"/>
      <c r="H3" s="3"/>
      <c r="I3" s="67"/>
    </row>
    <row r="4">
      <c r="A4" s="68" t="s">
        <v>114</v>
      </c>
      <c r="H4" s="5"/>
      <c r="I4" s="69"/>
    </row>
    <row r="5">
      <c r="A5" s="68" t="s">
        <v>115</v>
      </c>
      <c r="H5" s="5"/>
      <c r="I5" s="69"/>
    </row>
    <row r="6" ht="19.5" customHeight="1">
      <c r="A6" s="48" t="s">
        <v>43</v>
      </c>
      <c r="B6" s="48" t="s">
        <v>116</v>
      </c>
      <c r="C6" s="48" t="s">
        <v>117</v>
      </c>
      <c r="D6" s="48" t="s">
        <v>118</v>
      </c>
      <c r="E6" s="48" t="s">
        <v>8</v>
      </c>
      <c r="F6" s="48" t="s">
        <v>119</v>
      </c>
      <c r="G6" s="48" t="s">
        <v>120</v>
      </c>
      <c r="H6" s="48" t="s">
        <v>121</v>
      </c>
    </row>
    <row r="7" ht="19.5" customHeight="1">
      <c r="A7" s="52">
        <v>45658.0</v>
      </c>
      <c r="B7" s="70" t="s">
        <v>122</v>
      </c>
      <c r="C7" s="53" t="s">
        <v>52</v>
      </c>
      <c r="D7" s="71" t="s">
        <v>123</v>
      </c>
      <c r="E7" s="71" t="s">
        <v>124</v>
      </c>
      <c r="F7" s="71" t="s">
        <v>53</v>
      </c>
      <c r="G7" s="71" t="s">
        <v>125</v>
      </c>
      <c r="H7" s="71" t="s">
        <v>126</v>
      </c>
    </row>
    <row r="8" ht="19.5" customHeight="1">
      <c r="A8" s="52">
        <v>45778.0</v>
      </c>
      <c r="B8" s="70" t="s">
        <v>103</v>
      </c>
      <c r="C8" s="53" t="s">
        <v>127</v>
      </c>
      <c r="D8" s="71" t="s">
        <v>125</v>
      </c>
      <c r="E8" s="71" t="s">
        <v>29</v>
      </c>
      <c r="F8" s="71" t="s">
        <v>29</v>
      </c>
      <c r="G8" s="71" t="s">
        <v>128</v>
      </c>
      <c r="H8" s="71" t="s">
        <v>129</v>
      </c>
    </row>
    <row r="9" ht="19.5" customHeight="1">
      <c r="A9" s="52">
        <v>45931.0</v>
      </c>
      <c r="B9" s="70" t="s">
        <v>105</v>
      </c>
      <c r="C9" s="53" t="s">
        <v>64</v>
      </c>
      <c r="D9" s="71" t="s">
        <v>16</v>
      </c>
      <c r="E9" s="71" t="s">
        <v>130</v>
      </c>
      <c r="F9" s="71" t="s">
        <v>53</v>
      </c>
      <c r="G9" s="71" t="s">
        <v>26</v>
      </c>
      <c r="H9" s="71" t="s">
        <v>131</v>
      </c>
    </row>
    <row r="10" ht="19.5" customHeight="1">
      <c r="A10" s="53" t="s">
        <v>110</v>
      </c>
      <c r="B10" s="70" t="s">
        <v>111</v>
      </c>
      <c r="C10" s="53" t="s">
        <v>132</v>
      </c>
      <c r="D10" s="71" t="s">
        <v>133</v>
      </c>
      <c r="E10" s="71" t="s">
        <v>134</v>
      </c>
      <c r="F10" s="71" t="s">
        <v>135</v>
      </c>
      <c r="G10" s="71" t="s">
        <v>126</v>
      </c>
      <c r="H10" s="71" t="s">
        <v>18</v>
      </c>
    </row>
    <row r="11" ht="19.5" customHeight="1">
      <c r="A11" s="53" t="s">
        <v>106</v>
      </c>
      <c r="B11" s="70" t="s">
        <v>107</v>
      </c>
      <c r="C11" s="53" t="s">
        <v>136</v>
      </c>
      <c r="D11" s="71" t="s">
        <v>137</v>
      </c>
      <c r="E11" s="71" t="s">
        <v>138</v>
      </c>
      <c r="F11" s="71" t="s">
        <v>18</v>
      </c>
      <c r="G11" s="71" t="s">
        <v>14</v>
      </c>
      <c r="H11" s="71" t="s">
        <v>139</v>
      </c>
    </row>
    <row r="12" ht="33.75" customHeight="1">
      <c r="A12" s="27" t="s">
        <v>81</v>
      </c>
      <c r="B12" s="28"/>
      <c r="C12" s="16"/>
      <c r="D12" s="72" t="s">
        <v>140</v>
      </c>
      <c r="E12" s="73" t="s">
        <v>141</v>
      </c>
      <c r="F12" s="73" t="s">
        <v>142</v>
      </c>
      <c r="G12" s="73" t="s">
        <v>143</v>
      </c>
      <c r="H12" s="73" t="s">
        <v>144</v>
      </c>
    </row>
  </sheetData>
  <mergeCells count="4">
    <mergeCell ref="A3:H3"/>
    <mergeCell ref="A4:H4"/>
    <mergeCell ref="A5:H5"/>
    <mergeCell ref="A12:C12"/>
  </mergeCells>
  <drawing r:id="rId1"/>
</worksheet>
</file>